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2DE72C0B-3FA6-4E4B-89B2-3C91EF26C5C3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6" i="1"/>
  <c r="F105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<sst xmlns="http://schemas.openxmlformats.org/spreadsheetml/2006/main" count="315" uniqueCount="197">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</sst>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170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171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172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173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174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175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176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177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178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5796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180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4018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181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4007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182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851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4" t="s">
        <v>183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2205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15.98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80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31.68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60.61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11.85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74.37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6.67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17.809999999999999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20.22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39</v>
      </c>
      <c r="G65" s="8">
        <v>42.2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39</v>
      </c>
      <c r="G66" s="8">
        <v>13.25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15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30.55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90.9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v>42.4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35</v>
      </c>
      <c r="G71" s="8">
        <v>15.4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35</v>
      </c>
      <c r="G72" s="8">
        <v>179.25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2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14.09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64.510000000000005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8.16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36.58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22</v>
      </c>
      <c r="G78" s="8">
        <v>39.94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22</v>
      </c>
      <c r="G79" s="8">
        <v>46.69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35</v>
      </c>
      <c r="G80" s="8">
        <v>16.78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4.2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133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100</v>
      </c>
      <c r="G83" s="8">
        <v>4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75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4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111</v>
      </c>
      <c r="G86" s="8">
        <v>12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14</v>
      </c>
      <c r="G87" s="8">
        <v>16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124</v>
      </c>
      <c r="G88" s="8">
        <v>450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104</v>
      </c>
      <c r="G89" s="8">
        <v>648.5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127</v>
      </c>
      <c r="F90" s="6" t="s">
        <v>104</v>
      </c>
      <c r="G90" s="8">
        <v>86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104</v>
      </c>
      <c r="G91" s="8">
        <v>12.5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104</v>
      </c>
      <c r="G92" s="8">
        <v>380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104</v>
      </c>
      <c r="G93" s="8">
        <v>29.5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138</v>
      </c>
      <c r="F94" s="6" t="s">
        <v>104</v>
      </c>
      <c r="G94" s="8">
        <v>4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28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104</v>
      </c>
      <c r="G95" s="8">
        <v>12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22</v>
      </c>
      <c r="G96" s="8">
        <v>1.06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39</v>
      </c>
      <c r="G97" s="8">
        <v>0.23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39</v>
      </c>
      <c r="G98" s="8">
        <v>3.75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127</v>
      </c>
      <c r="F99" s="6" t="s">
        <v>104</v>
      </c>
      <c r="G99" s="8">
        <v>78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155</v>
      </c>
      <c r="D100" s="6" t="s">
        <v>156</v>
      </c>
      <c r="E100" s="7" t="s">
        <v>132</v>
      </c>
      <c r="F100" s="6" t="s">
        <v>104</v>
      </c>
      <c r="G100" s="8">
        <v>10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157</v>
      </c>
      <c r="D101" s="6" t="s">
        <v>158</v>
      </c>
      <c r="E101" s="7" t="s">
        <v>159</v>
      </c>
      <c r="F101" s="6" t="s">
        <v>104</v>
      </c>
      <c r="G101" s="8">
        <v>2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160</v>
      </c>
      <c r="D102" s="6" t="s">
        <v>161</v>
      </c>
      <c r="E102" s="7" t="s">
        <v>138</v>
      </c>
      <c r="F102" s="6" t="s">
        <v>104</v>
      </c>
      <c r="G102" s="8">
        <v>3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138</v>
      </c>
      <c r="F103" s="6" t="s">
        <v>104</v>
      </c>
      <c r="G103" s="8">
        <v>1</v>
      </c>
      <c r="H103" s="28">
        <v>0</v>
      </c>
      <c r="I103" s="26">
        <f>ROUND(G103* H103,2)</f>
        <v>0</v>
      </c>
      <c r="J103" s="5">
        <v>23</v>
      </c>
      <c r="K103" s="26">
        <f>ROUND(I103* J103/100,2)</f>
        <v>0</v>
      </c>
      <c r="L103" s="27">
        <f>ROUND(I103+ K103,2)</f>
        <v>0</v>
      </c>
      <c r="M103" s="24"/>
    </row>
    <row r="104" spans="2:14" s="1" customFormat="1" ht="55.9" customHeight="1" x14ac:dyDescent="0.2"/>
    <row r="105" spans="2:14" s="1" customFormat="1" ht="21.4" customHeight="1" x14ac:dyDescent="0.2">
      <c r="B105" s="10" t="s">
        <v>164</v>
      </c>
      <c r="C105" s="10"/>
      <c r="D105" s="10"/>
      <c r="E105" s="10"/>
      <c r="F105" s="29">
        <f>ROUND(I32+I37+I42+I47+I52+I55+I56+I57+I58+I59+I60+I61+I62+I63+I64+I65+I66+I67+I68+I69+I70+I71+I72+I73+I74+I75+I76+I77+I78+I79+I80+I81+I82+I83+I84+I85+I86+I87+I88+I89+I90+I91+I92+I93+I94+I95+I96+I97+I98+I99+I100+I101+I102+I103,2)</f>
        <v>0</v>
      </c>
      <c r="G105" s="30"/>
      <c r="H105" s="30"/>
      <c r="I105" s="30"/>
      <c r="J105" s="30"/>
      <c r="K105" s="30"/>
      <c r="L105" s="30"/>
      <c r="M105" s="31"/>
    </row>
    <row r="106" spans="2:14" s="1" customFormat="1" ht="21.4" customHeight="1" x14ac:dyDescent="0.2">
      <c r="B106" s="10" t="s">
        <v>165</v>
      </c>
      <c r="C106" s="10"/>
      <c r="D106" s="10"/>
      <c r="E106" s="10"/>
      <c r="F106" s="32">
        <f>ROUND(L32+L37+L42+L47+L52+L55+L56+L57+L58+L59+L60+L61+L62+L63+L64+L65+L66+L67+L68+L69+L70+L71+L72+L73+L74+L75+L76+L77+L78+L79+L80+L81+L82+L83+L84+L85+L86+L87+L88+L89+L90+L91+L92+L93+L94+L95+L96+L97+L98+L99+L100+L101+L102+L103,2)</f>
        <v>0</v>
      </c>
      <c r="G106" s="33"/>
      <c r="H106" s="33"/>
      <c r="I106" s="33"/>
      <c r="J106" s="33"/>
      <c r="K106" s="33"/>
      <c r="L106" s="33"/>
      <c r="M106" s="34"/>
    </row>
    <row r="107" spans="2:14" s="1" customFormat="1" ht="11.1" customHeight="1" x14ac:dyDescent="0.2"/>
    <row r="108" spans="2:14" s="1" customFormat="1" ht="80.099999999999994" customHeight="1" x14ac:dyDescent="0.2">
      <c r="B108" s="36" t="s">
        <v>184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110.1" customHeight="1" x14ac:dyDescent="0.2">
      <c r="B110" s="36" t="s">
        <v>185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5.25" customHeight="1" x14ac:dyDescent="0.2"/>
    <row r="112" spans="2:14" s="1" customFormat="1" ht="110.1" customHeight="1" x14ac:dyDescent="0.2">
      <c r="B112" s="11" t="s">
        <v>186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5.25" customHeight="1" x14ac:dyDescent="0.2"/>
    <row r="114" spans="2:14" s="1" customFormat="1" ht="37.9" customHeight="1" x14ac:dyDescent="0.2">
      <c r="C114" s="16" t="s">
        <v>166</v>
      </c>
      <c r="D114" s="16"/>
      <c r="E114" s="16"/>
      <c r="F114" s="18" t="s">
        <v>167</v>
      </c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203.1" customHeight="1" x14ac:dyDescent="0.2">
      <c r="B120" s="36" t="s">
        <v>187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36.950000000000003" customHeight="1" x14ac:dyDescent="0.2">
      <c r="B122" s="37" t="s">
        <v>188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2.65" customHeight="1" x14ac:dyDescent="0.2"/>
    <row r="124" spans="2:14" s="1" customFormat="1" ht="37.9" customHeight="1" x14ac:dyDescent="0.2">
      <c r="C124" s="16" t="s">
        <v>168</v>
      </c>
      <c r="D124" s="16"/>
      <c r="E124" s="16"/>
      <c r="F124" s="19" t="s">
        <v>169</v>
      </c>
      <c r="G124" s="19"/>
      <c r="H124" s="19"/>
      <c r="I124" s="19"/>
      <c r="J124" s="19"/>
      <c r="K124" s="19"/>
      <c r="L124" s="19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8.7" customHeight="1" x14ac:dyDescent="0.2"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2:14" s="1" customFormat="1" ht="2.65" customHeight="1" x14ac:dyDescent="0.2"/>
    <row r="130" spans="2:14" s="1" customFormat="1" ht="159.94999999999999" customHeight="1" x14ac:dyDescent="0.2">
      <c r="B130" s="36" t="s">
        <v>189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2.65" customHeight="1" x14ac:dyDescent="0.2"/>
    <row r="132" spans="2:14" s="1" customFormat="1" ht="54.95" customHeight="1" x14ac:dyDescent="0.2">
      <c r="B132" s="36" t="s">
        <v>190</v>
      </c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</row>
    <row r="133" spans="2:14" s="1" customFormat="1" ht="2.65" customHeight="1" x14ac:dyDescent="0.2"/>
    <row r="134" spans="2:14" s="1" customFormat="1" ht="60" customHeight="1" x14ac:dyDescent="0.2">
      <c r="B134" s="11" t="s">
        <v>191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48" customHeight="1" x14ac:dyDescent="0.2">
      <c r="B136" s="11" t="s">
        <v>192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</row>
    <row r="137" spans="2:14" s="1" customFormat="1" ht="2.65" customHeight="1" x14ac:dyDescent="0.2"/>
    <row r="138" spans="2:14" s="1" customFormat="1" ht="125.1" customHeight="1" x14ac:dyDescent="0.2">
      <c r="B138" s="36" t="s">
        <v>193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2.65" customHeight="1" x14ac:dyDescent="0.2"/>
    <row r="140" spans="2:14" s="1" customFormat="1" ht="84.95" customHeight="1" x14ac:dyDescent="0.2">
      <c r="B140" s="36" t="s">
        <v>194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2:14" s="1" customFormat="1" ht="86.85" customHeight="1" x14ac:dyDescent="0.2"/>
    <row r="142" spans="2:14" s="1" customFormat="1" ht="17.649999999999999" customHeight="1" x14ac:dyDescent="0.2">
      <c r="J142" s="22" t="s">
        <v>195</v>
      </c>
      <c r="K142" s="22"/>
      <c r="L142" s="22"/>
    </row>
    <row r="143" spans="2:14" s="1" customFormat="1" ht="145.15" customHeight="1" x14ac:dyDescent="0.2"/>
    <row r="144" spans="2:14" s="1" customFormat="1" ht="81.599999999999994" customHeight="1" x14ac:dyDescent="0.2">
      <c r="B144" s="13" t="s">
        <v>196</v>
      </c>
      <c r="C144" s="13"/>
      <c r="D144" s="13"/>
      <c r="E144" s="13"/>
      <c r="F144" s="13"/>
      <c r="G144" s="13"/>
      <c r="H144" s="13"/>
      <c r="I144" s="13"/>
      <c r="J144" s="13"/>
      <c r="K144" s="13"/>
    </row>
  </sheetData>
  <mergeCells count="118">
    <mergeCell ref="L99:M99"/>
    <mergeCell ref="B3:E3"/>
    <mergeCell ref="B5:E5"/>
    <mergeCell ref="B7:E7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J2:P2"/>
    <mergeCell ref="L100:M100"/>
    <mergeCell ref="L101:M101"/>
    <mergeCell ref="L102:M102"/>
    <mergeCell ref="L103:M103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4:E4"/>
    <mergeCell ref="B44:L44"/>
    <mergeCell ref="B49:L49"/>
    <mergeCell ref="B6:E6"/>
    <mergeCell ref="B8:E8"/>
    <mergeCell ref="C114:E114"/>
    <mergeCell ref="C115:E115"/>
    <mergeCell ref="C116:E116"/>
    <mergeCell ref="C117:E117"/>
    <mergeCell ref="C16:E16"/>
    <mergeCell ref="C18:E18"/>
    <mergeCell ref="C20:E20"/>
    <mergeCell ref="C22:E22"/>
    <mergeCell ref="F105:M105"/>
    <mergeCell ref="F106:M106"/>
    <mergeCell ref="F114:L114"/>
    <mergeCell ref="F115:L115"/>
    <mergeCell ref="F116:L116"/>
    <mergeCell ref="F117:L117"/>
    <mergeCell ref="F14:I14"/>
    <mergeCell ref="H11:O12"/>
    <mergeCell ref="L63:M63"/>
    <mergeCell ref="L64:M64"/>
    <mergeCell ref="L65:M65"/>
    <mergeCell ref="B132:N132"/>
    <mergeCell ref="B134:N134"/>
    <mergeCell ref="B136:N136"/>
    <mergeCell ref="B138:N138"/>
    <mergeCell ref="B140:N140"/>
    <mergeCell ref="B144:K144"/>
    <mergeCell ref="B24:M24"/>
    <mergeCell ref="B26:M26"/>
    <mergeCell ref="B29:L29"/>
    <mergeCell ref="B34:L34"/>
    <mergeCell ref="B39:L39"/>
    <mergeCell ref="C118:E118"/>
    <mergeCell ref="C124:E124"/>
    <mergeCell ref="C125:E125"/>
    <mergeCell ref="C126:E126"/>
    <mergeCell ref="C127:E127"/>
    <mergeCell ref="C128:E128"/>
    <mergeCell ref="F118:L118"/>
    <mergeCell ref="F124:L124"/>
    <mergeCell ref="F125:L125"/>
    <mergeCell ref="F126:L126"/>
    <mergeCell ref="F127:L127"/>
    <mergeCell ref="F128:L128"/>
    <mergeCell ref="J142:L142"/>
    <mergeCell ref="B10:E11"/>
    <mergeCell ref="B105:E105"/>
    <mergeCell ref="B106:E106"/>
    <mergeCell ref="B108:N108"/>
    <mergeCell ref="B110:N110"/>
    <mergeCell ref="B112:N112"/>
    <mergeCell ref="B120:N120"/>
    <mergeCell ref="B122:N122"/>
    <mergeCell ref="B130:N130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2025-09-23T07:13:37Z</dcterms:created>
  <dcterms:modified xsi:type="dcterms:W3CDTF">2025-09-23T07:27:50Z</dcterms:modified>
</cp:coreProperties>
</file>